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158F140F-8F9B-4BC9-8998-07C63E61221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H18" i="1" l="1"/>
  <c r="E24" i="1"/>
  <c r="H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<sst xmlns="http://schemas.openxmlformats.org/spreadsheetml/2006/main" count="39" uniqueCount="35">
  <si>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</si>
  <si>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</si>
  <si>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</si>
  <si>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</si>
  <si>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</si>
  <si>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</si>
  <si>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</si>
  <si>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</si>
  <si>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</si>
  <si>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</si>
  <si>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</si>
  <si>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</si>
  <si>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</si>
  <si>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</si>
  <si>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</si>
  <si>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</si>
  <si>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</si>
  <si>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</si>
  <si>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</si>
  <si>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</si>
  <si>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</si>
  <si>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</si>
  <si>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</si>
  <si>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</si>
  <si>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</si>
  <si>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</si>
  <si>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</si>
  <si>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</si>
  <si>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</si>
  <si>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PRAXEDIS G. GUERRERO</t>
  </si>
  <si>
    <t>Del 01 de enero al 31 de diciembre del 2022</t>
  </si>
  <si>
    <t xml:space="preserve">                       C. GREGORIO VALENZUELA GUERRERO</t>
  </si>
  <si>
    <t xml:space="preserve">                                        DIRECTOR EJECUTIVO</t>
  </si>
  <si>
    <t>ING. VERÓNICA ACOSTA TREJO</t>
  </si>
  <si>
    <t xml:space="preserve">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</si>
</sst>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E39" sqref="E39"/>
    </sheetView>
  </sheetViews>
  <sheetFormatPr baseColWidth="10" defaultColWidth="11.42578125" defaultRowHeight="12" x14ac:dyDescent="0.2"/>
  <cols>
    <col min="1" max="1" width="2.710937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2.710937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2732741.4</v>
      </c>
      <c r="D8" s="18">
        <f>SUM(D9:D16)</f>
        <v>0</v>
      </c>
      <c r="E8" s="21">
        <f t="shared" ref="E8:E16" si="0">C8+D8</f>
        <v>2732741.4</v>
      </c>
      <c r="F8" s="18">
        <f>SUM(F9:F16)</f>
        <v>3362011.57</v>
      </c>
      <c r="G8" s="21">
        <f>SUM(G9:G16)</f>
        <v>3362011.57</v>
      </c>
      <c r="H8" s="5">
        <f t="shared" ref="H8:H16" si="1">G8-C8</f>
        <v>629270.16999999993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2732741.4</v>
      </c>
      <c r="D12" s="19">
        <v>0</v>
      </c>
      <c r="E12" s="23">
        <f t="shared" si="0"/>
        <v>2732741.4</v>
      </c>
      <c r="F12" s="19">
        <v>3362011.57</v>
      </c>
      <c r="G12" s="22">
        <v>3362011.57</v>
      </c>
      <c r="H12" s="7">
        <f t="shared" si="1"/>
        <v>629270.16999999993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2732741.4</v>
      </c>
      <c r="D26" s="26">
        <f>SUM(D24,D18,D8)</f>
        <v>0</v>
      </c>
      <c r="E26" s="15">
        <f>SUM(D26,C26)</f>
        <v>2732741.4</v>
      </c>
      <c r="F26" s="26">
        <f>SUM(F24,F18,F8)</f>
        <v>3362011.57</v>
      </c>
      <c r="G26" s="15">
        <f>SUM(G24,G18,G8)</f>
        <v>3362011.57</v>
      </c>
      <c r="H26" s="28">
        <f>SUM(G26-C26)</f>
        <v>629270.16999999993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31</v>
      </c>
      <c r="E31" s="3" t="s">
        <v>33</v>
      </c>
    </row>
    <row r="32" spans="2:8" s="3" customFormat="1" x14ac:dyDescent="0.2">
      <c r="B32" s="3" t="s">
        <v>32</v>
      </c>
      <c r="E32" s="3" t="s">
        <v>34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62992125984251968" right="0.62992125984251968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dcterms:created xsi:type="dcterms:W3CDTF">2019-12-05T18:23:32Z</dcterms:created>
  <dcterms:modified xsi:type="dcterms:W3CDTF">2023-02-02T20:57:12Z</dcterms:modified>
</cp:coreProperties>
</file>